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20\4TO TRIMESTRE\4to Trimestre Digital\"/>
    </mc:Choice>
  </mc:AlternateContent>
  <xr:revisionPtr revIDLastSave="0" documentId="13_ncr:1_{62275ECB-C651-45B6-A077-854D01AC28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<sst xmlns="http://schemas.openxmlformats.org/spreadsheetml/2006/main" count="44" uniqueCount="36">
  <si>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</si>
  <si>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</si>
  <si>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</si>
  <si>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</si>
  <si>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</si>
  <si>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</si>
  <si>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</si>
  <si>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</si>
  <si>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</si>
  <si>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</si>
  <si>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</si>
  <si>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</si>
  <si>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</si>
  <si>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</si>
  <si>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</si>
  <si>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</si>
  <si>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</si>
  <si>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</si>
  <si>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</si>
  <si>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</si>
  <si>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</si>
  <si>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</si>
  <si>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</si>
  <si>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</si>
  <si>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</si>
  <si>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</si>
  <si>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</si>
  <si>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</si>
  <si>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</si>
  <si>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</si>
  <si>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</si>
  <si>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</si>
  <si>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</si>
  <si>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</si>
  <si>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</si>
  <si>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DE OBRAS POR COOPERACIÓN
Flujo de Fondos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</si>
</sst>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showGridLines="0" tabSelected="1" zoomScale="120" zoomScaleNormal="120" workbookViewId="0">
      <selection activeCell="F7" sqref="F7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17181215.469999999</v>
      </c>
      <c r="C3" s="19">
        <f t="shared" ref="C3:D3" si="0">SUM(C4:C13)</f>
        <v>16392711.08</v>
      </c>
      <c r="D3" s="2">
        <f t="shared" si="0"/>
        <v>16392711.08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>
        <v>2871419.91</v>
      </c>
      <c r="C8" s="20">
        <v>2543407.3199999998</v>
      </c>
      <c r="D8" s="3">
        <v>2543407.3199999998</v>
      </c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>
        <v>11912003.560000001</v>
      </c>
      <c r="C10" s="20">
        <v>11451511.76</v>
      </c>
      <c r="D10" s="3">
        <v>11451511.76</v>
      </c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v>2397792</v>
      </c>
      <c r="C12" s="20">
        <v>2397792</v>
      </c>
      <c r="D12" s="3">
        <v>2397792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17181215.469999999</v>
      </c>
      <c r="C14" s="21">
        <f t="shared" ref="C14:D14" si="1">SUM(C15:C23)</f>
        <v>13601193.680000002</v>
      </c>
      <c r="D14" s="4">
        <f t="shared" si="1"/>
        <v>13384277.140000001</v>
      </c>
    </row>
    <row r="15" spans="1:4" x14ac:dyDescent="0.2">
      <c r="A15" s="14" t="s">
        <v>12</v>
      </c>
      <c r="B15" s="20"/>
      <c r="C15" s="20"/>
      <c r="D15" s="3"/>
    </row>
    <row r="16" spans="1:4" x14ac:dyDescent="0.2">
      <c r="A16" s="14" t="s">
        <v>13</v>
      </c>
      <c r="B16" s="20">
        <v>726734.4</v>
      </c>
      <c r="C16" s="20">
        <v>513069.01999999996</v>
      </c>
      <c r="D16" s="3">
        <v>501345.10999999993</v>
      </c>
    </row>
    <row r="17" spans="1:4" x14ac:dyDescent="0.2">
      <c r="A17" s="14" t="s">
        <v>14</v>
      </c>
      <c r="B17" s="20">
        <v>2444042</v>
      </c>
      <c r="C17" s="20">
        <v>1358298.36</v>
      </c>
      <c r="D17" s="3">
        <v>1239363.33</v>
      </c>
    </row>
    <row r="18" spans="1:4" x14ac:dyDescent="0.2">
      <c r="A18" s="14" t="s">
        <v>9</v>
      </c>
      <c r="B18" s="20">
        <v>13646439.07</v>
      </c>
      <c r="C18" s="20">
        <v>11582506.300000001</v>
      </c>
      <c r="D18" s="3">
        <v>11582506.300000001</v>
      </c>
    </row>
    <row r="19" spans="1:4" x14ac:dyDescent="0.2">
      <c r="A19" s="14" t="s">
        <v>15</v>
      </c>
      <c r="B19" s="20">
        <v>364000</v>
      </c>
      <c r="C19" s="20">
        <v>147320</v>
      </c>
      <c r="D19" s="3">
        <v>61062.400000000001</v>
      </c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2791517.3999999985</v>
      </c>
      <c r="D24" s="5">
        <f>D3-D14</f>
        <v>3008433.9399999995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17181215.469999999</v>
      </c>
      <c r="C27" s="19">
        <f>SUM(C28:C34)</f>
        <v>16392711.08</v>
      </c>
      <c r="D27" s="2">
        <f>SUM(D28:D34)</f>
        <v>16392711.08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v>17181215.469999999</v>
      </c>
      <c r="C31" s="23">
        <v>16392711.08</v>
      </c>
      <c r="D31" s="16">
        <v>16392711.08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17181215.469999999</v>
      </c>
      <c r="C39" s="25">
        <f t="shared" ref="C39:D39" si="2">C27+C35</f>
        <v>16392711.08</v>
      </c>
      <c r="D39" s="18">
        <f t="shared" si="2"/>
        <v>16392711.08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cp:lastPrinted>2020-07-21T18:29:41Z</cp:lastPrinted>
  <dcterms:created xsi:type="dcterms:W3CDTF">2017-12-20T04:54:53Z</dcterms:created>
  <dcterms:modified xsi:type="dcterms:W3CDTF">2021-01-15T19:05:16Z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